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665" yWindow="105" windowWidth="7650" windowHeight="8550"/>
  </bookViews>
  <sheets>
    <sheet name="Лист1" sheetId="1" r:id="rId1"/>
    <sheet name="Лист3" sheetId="3" r:id="rId2"/>
  </sheets>
  <definedNames>
    <definedName name="_xlnm._FilterDatabase" localSheetId="0" hidden="1">Лист1!$A$4:$G$17</definedName>
  </definedNames>
  <calcPr calcId="145621"/>
</workbook>
</file>

<file path=xl/calcChain.xml><?xml version="1.0" encoding="utf-8"?>
<calcChain xmlns="http://schemas.openxmlformats.org/spreadsheetml/2006/main">
  <c r="H7" i="1" l="1"/>
  <c r="I6" i="1"/>
  <c r="H6" i="1"/>
  <c r="I8" i="1" l="1"/>
  <c r="I9" i="1"/>
  <c r="I11" i="1"/>
  <c r="I12" i="1"/>
  <c r="I13" i="1"/>
  <c r="I14" i="1"/>
  <c r="I16" i="1"/>
  <c r="I17" i="1"/>
  <c r="I7" i="1"/>
  <c r="H8" i="1" l="1"/>
  <c r="H9" i="1"/>
  <c r="H11" i="1"/>
  <c r="H12" i="1"/>
  <c r="H13" i="1"/>
  <c r="H14" i="1"/>
  <c r="H16" i="1"/>
  <c r="H17" i="1"/>
  <c r="I19" i="1" l="1"/>
  <c r="H19" i="1"/>
</calcChain>
</file>

<file path=xl/sharedStrings.xml><?xml version="1.0" encoding="utf-8"?>
<sst xmlns="http://schemas.openxmlformats.org/spreadsheetml/2006/main" count="23" uniqueCount="23">
  <si>
    <t>Наименование, характеристика</t>
  </si>
  <si>
    <t>Цена с НДС</t>
  </si>
  <si>
    <t>Кол. в упак.</t>
  </si>
  <si>
    <t>ФОРМАТНАЯ БУМАГА</t>
  </si>
  <si>
    <t>КУБАРИКИ</t>
  </si>
  <si>
    <t>АЛЬБОМЫ ДЛЯ РИСОВАНИЯ</t>
  </si>
  <si>
    <t xml:space="preserve">Бумага д ксерокса / цветная "Радуга" 100 л,                         5 цветов/Пастель </t>
  </si>
  <si>
    <t xml:space="preserve">Бумага д ксерокса / цветная "Радуга" 250 л,                         5 цветов/Пастель </t>
  </si>
  <si>
    <t>Бумага д ксерокса/цветная «Color» А4 100 л,   Пастель интенсив</t>
  </si>
  <si>
    <t>Блок кубарик не клееный осфет белый 8*8*4</t>
  </si>
  <si>
    <t>Блок кубарик не клееный осфет белый 8*8*8</t>
  </si>
  <si>
    <t>Блок кубарик не клееный осфет белый 9*9*4,5</t>
  </si>
  <si>
    <t>Блок кубарик не клееный осфет белый 9*9*9</t>
  </si>
  <si>
    <t>Альбом д рисования (блок) 20 л.</t>
  </si>
  <si>
    <t>Альбом д рисования (блок) 24 л.</t>
  </si>
  <si>
    <t>Итого</t>
  </si>
  <si>
    <t>вес упак./кг</t>
  </si>
  <si>
    <t>заказ кол-во упак./шт</t>
  </si>
  <si>
    <t>Вес заказа/кг</t>
  </si>
  <si>
    <t>Сумма с НДС</t>
  </si>
  <si>
    <t xml:space="preserve">     ООО "АСТАР плюс" г. Пермь (342) 218-37-00                                                                                       E-mail: astar_ta@mail.ru  </t>
  </si>
  <si>
    <t xml:space="preserve"> </t>
  </si>
  <si>
    <t>Бумага для принтеров / белая "Снежинка"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</si>
</sst>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5" x14ac:knownFonts="1">
    <font>
      <sz val="10"/>
      <name val="Arial Cyr"/>
      <charset val="204"/>
    </font>
    <font>
      <b/>
      <sz val="10"/>
      <name val="Academy"/>
    </font>
    <font>
      <b/>
      <sz val="9"/>
      <name val="Arial"/>
      <family val="2"/>
    </font>
    <font>
      <b/>
      <sz val="8"/>
      <name val="Arial"/>
      <family val="2"/>
    </font>
    <font>
      <b/>
      <sz val="7.5"/>
      <name val="Arial"/>
      <family val="2"/>
    </font>
    <font>
      <b/>
      <i/>
      <sz val="12"/>
      <name val="Arial"/>
      <family val="2"/>
    </font>
    <font>
      <b/>
      <i/>
      <sz val="10"/>
      <name val="Arial Cyr"/>
      <charset val="204"/>
    </font>
    <font>
      <b/>
      <sz val="11"/>
      <name val="Arial"/>
      <family val="2"/>
    </font>
    <font>
      <b/>
      <i/>
      <sz val="14"/>
      <name val="Arial Cyr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2"/>
      <name val="Arial Cyr"/>
      <charset val="204"/>
    </font>
    <font>
      <i/>
      <sz val="10"/>
      <name val="Arial Cyr"/>
      <charset val="204"/>
    </font>
    <font>
      <b/>
      <i/>
      <sz val="10"/>
      <name val="Arial"/>
      <family val="2"/>
    </font>
    <font>
      <b/>
      <sz val="1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6" fillId="5" borderId="1" xfId="0" applyNumberFormat="1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 wrapText="1"/>
    </xf>
    <xf numFmtId="4" fontId="2" fillId="5" borderId="10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164" fontId="9" fillId="0" borderId="11" xfId="0" applyNumberFormat="1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 wrapText="1"/>
    </xf>
    <xf numFmtId="164" fontId="9" fillId="0" borderId="14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 wrapText="1"/>
    </xf>
    <xf numFmtId="4" fontId="11" fillId="5" borderId="1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/>
    </xf>
    <xf numFmtId="2" fontId="13" fillId="0" borderId="11" xfId="0" applyNumberFormat="1" applyFont="1" applyFill="1" applyBorder="1" applyAlignment="1">
      <alignment horizontal="center" vertical="center" wrapText="1"/>
    </xf>
    <xf numFmtId="2" fontId="13" fillId="0" borderId="3" xfId="0" applyNumberFormat="1" applyFont="1" applyFill="1" applyBorder="1" applyAlignment="1">
      <alignment horizontal="center" vertical="center" wrapText="1"/>
    </xf>
    <xf numFmtId="2" fontId="13" fillId="0" borderId="14" xfId="0" applyNumberFormat="1" applyFont="1" applyFill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/>
    </xf>
    <xf numFmtId="2" fontId="12" fillId="0" borderId="5" xfId="0" applyNumberFormat="1" applyFont="1" applyBorder="1" applyAlignment="1">
      <alignment horizontal="center" vertical="center"/>
    </xf>
    <xf numFmtId="0" fontId="0" fillId="0" borderId="18" xfId="0" applyBorder="1"/>
    <xf numFmtId="4" fontId="11" fillId="5" borderId="13" xfId="0" applyNumberFormat="1" applyFont="1" applyFill="1" applyBorder="1" applyAlignment="1">
      <alignment horizontal="center" vertical="center"/>
    </xf>
    <xf numFmtId="4" fontId="12" fillId="0" borderId="23" xfId="0" applyNumberFormat="1" applyFont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0" fillId="0" borderId="19" xfId="0" applyBorder="1" applyAlignment="1"/>
    <xf numFmtId="0" fontId="0" fillId="0" borderId="20" xfId="0" applyBorder="1" applyAlignment="1"/>
    <xf numFmtId="0" fontId="0" fillId="0" borderId="21" xfId="0" applyBorder="1" applyAlignment="1"/>
    <xf numFmtId="0" fontId="0" fillId="0" borderId="18" xfId="0" applyBorder="1" applyAlignment="1"/>
    <xf numFmtId="0" fontId="0" fillId="0" borderId="22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9526</xdr:rowOff>
    </xdr:from>
    <xdr:to>
      <xdr:col>2</xdr:col>
      <xdr:colOff>85725</xdr:colOff>
      <xdr:row>2</xdr:row>
      <xdr:rowOff>152400</xdr:rowOff>
    </xdr:to>
    <xdr:pic>
      <xdr:nvPicPr>
        <xdr:cNvPr id="8" name="Графический объект1"/>
        <xdr:cNvPicPr/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180976"/>
          <a:ext cx="752475" cy="685799"/>
        </a:xfrm>
        <a:prstGeom prst="rect">
          <a:avLst/>
        </a:prstGeom>
        <a:solidFill>
          <a:srgbClr val="FFFFFF"/>
        </a:solidFill>
        <a:ln>
          <a:noFill/>
          <a:prstDash/>
        </a:ln>
      </xdr:spPr>
    </xdr:pic>
    <xdr:clientData/>
  </xdr:twoCellAnchor>
  <xdr:twoCellAnchor editAs="oneCell">
    <xdr:from>
      <xdr:col>0</xdr:col>
      <xdr:colOff>0</xdr:colOff>
      <xdr:row>11</xdr:row>
      <xdr:rowOff>9524</xdr:rowOff>
    </xdr:from>
    <xdr:to>
      <xdr:col>1</xdr:col>
      <xdr:colOff>659073</xdr:colOff>
      <xdr:row>11</xdr:row>
      <xdr:rowOff>628649</xdr:rowOff>
    </xdr:to>
    <xdr:pic>
      <xdr:nvPicPr>
        <xdr:cNvPr id="5" name="Рисунок 4" descr="http://st8.stpulscen.ru/images/product/063/839/697_big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67199"/>
          <a:ext cx="659073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657225</xdr:rowOff>
    </xdr:from>
    <xdr:to>
      <xdr:col>2</xdr:col>
      <xdr:colOff>0</xdr:colOff>
      <xdr:row>7</xdr:row>
      <xdr:rowOff>9525</xdr:rowOff>
    </xdr:to>
    <xdr:pic>
      <xdr:nvPicPr>
        <xdr:cNvPr id="9" name="Рисунок 8" descr="http://st16.stpulscen.ru/images/product/080/180/831_big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4075"/>
          <a:ext cx="6667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9525</xdr:rowOff>
    </xdr:from>
    <xdr:to>
      <xdr:col>2</xdr:col>
      <xdr:colOff>0</xdr:colOff>
      <xdr:row>16</xdr:row>
      <xdr:rowOff>535</xdr:rowOff>
    </xdr:to>
    <xdr:pic>
      <xdr:nvPicPr>
        <xdr:cNvPr id="11" name="Рисунок 10" descr="http://st16.stpulscen.ru/images/product/080/180/968_big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66750" cy="619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2</xdr:col>
      <xdr:colOff>0</xdr:colOff>
      <xdr:row>16</xdr:row>
      <xdr:rowOff>628649</xdr:rowOff>
    </xdr:to>
    <xdr:pic>
      <xdr:nvPicPr>
        <xdr:cNvPr id="13" name="Рисунок 12" descr="http://st16.stpulscen.ru/images/product/080/181/016_big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62775"/>
          <a:ext cx="666750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9525</xdr:rowOff>
    </xdr:from>
    <xdr:to>
      <xdr:col>1</xdr:col>
      <xdr:colOff>657224</xdr:colOff>
      <xdr:row>9</xdr:row>
      <xdr:rowOff>0</xdr:rowOff>
    </xdr:to>
    <xdr:pic>
      <xdr:nvPicPr>
        <xdr:cNvPr id="22" name="Рисунок 21" descr="http://st16.stpulscen.ru/images/product/080/181/788_big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71775"/>
          <a:ext cx="65722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1</xdr:col>
      <xdr:colOff>647700</xdr:colOff>
      <xdr:row>14</xdr:row>
      <xdr:rowOff>0</xdr:rowOff>
    </xdr:to>
    <xdr:pic>
      <xdr:nvPicPr>
        <xdr:cNvPr id="14" name="Рисунок 13" descr="http://st16.stpulscen.ru/images/product/080/193/172_big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14975"/>
          <a:ext cx="64770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1</xdr:rowOff>
    </xdr:from>
    <xdr:to>
      <xdr:col>1</xdr:col>
      <xdr:colOff>657225</xdr:colOff>
      <xdr:row>13</xdr:row>
      <xdr:rowOff>1</xdr:rowOff>
    </xdr:to>
    <xdr:pic>
      <xdr:nvPicPr>
        <xdr:cNvPr id="20" name="Рисунок 19" descr="http://st16.stpulscen.ru/images/product/080/194/639_big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86326"/>
          <a:ext cx="657225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1</xdr:col>
      <xdr:colOff>647700</xdr:colOff>
      <xdr:row>11</xdr:row>
      <xdr:rowOff>0</xdr:rowOff>
    </xdr:to>
    <xdr:pic>
      <xdr:nvPicPr>
        <xdr:cNvPr id="23" name="Рисунок 22" descr="http://st16.stpulscen.ru/images/product/080/197/543_big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29025"/>
          <a:ext cx="64770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2</xdr:col>
      <xdr:colOff>0</xdr:colOff>
      <xdr:row>8</xdr:row>
      <xdr:rowOff>19049</xdr:rowOff>
    </xdr:to>
    <xdr:pic>
      <xdr:nvPicPr>
        <xdr:cNvPr id="15" name="Рисунок 14" descr="http://st16.stpulscen.ru/images/product/080/438/600_big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33600"/>
          <a:ext cx="666750" cy="647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1</xdr:rowOff>
    </xdr:from>
    <xdr:to>
      <xdr:col>2</xdr:col>
      <xdr:colOff>9525</xdr:colOff>
      <xdr:row>5</xdr:row>
      <xdr:rowOff>657225</xdr:rowOff>
    </xdr:to>
    <xdr:pic>
      <xdr:nvPicPr>
        <xdr:cNvPr id="17" name="Рисунок 16" descr="http://st16.stpulscen.ru/images/product/080/453/655_big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851"/>
          <a:ext cx="6762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topLeftCell="B7" zoomScaleNormal="100" workbookViewId="0">
      <selection activeCell="N7" sqref="N7"/>
    </sheetView>
  </sheetViews>
  <sheetFormatPr defaultRowHeight="12.75" x14ac:dyDescent="0.2"/>
  <cols>
    <col min="1" max="1" width="12.5703125" style="4" hidden="1" customWidth="1"/>
    <col min="2" max="2" width="10" style="4" customWidth="1"/>
    <col min="3" max="3" width="10.7109375" style="4" customWidth="1"/>
    <col min="4" max="4" width="53.85546875" style="2" customWidth="1"/>
    <col min="5" max="5" width="8.42578125" style="2" customWidth="1"/>
    <col min="6" max="6" width="10.42578125" style="2" customWidth="1"/>
    <col min="7" max="7" width="10.85546875" customWidth="1"/>
    <col min="8" max="8" width="13.140625" style="16" customWidth="1"/>
    <col min="9" max="9" width="9.140625" style="14"/>
  </cols>
  <sheetData>
    <row r="1" spans="1:17" ht="13.5" thickBot="1" x14ac:dyDescent="0.25">
      <c r="A1" s="3"/>
      <c r="B1" s="3"/>
      <c r="C1" s="3"/>
      <c r="G1" s="1"/>
    </row>
    <row r="2" spans="1:17" ht="42.75" customHeight="1" x14ac:dyDescent="0.2">
      <c r="C2" s="61" t="s">
        <v>20</v>
      </c>
      <c r="D2" s="62"/>
      <c r="E2" s="62"/>
      <c r="F2" s="62"/>
      <c r="G2" s="62"/>
      <c r="H2" s="63"/>
      <c r="I2" s="64"/>
    </row>
    <row r="3" spans="1:17" ht="13.5" thickBot="1" x14ac:dyDescent="0.25">
      <c r="A3" s="5"/>
      <c r="B3" s="5"/>
      <c r="C3" s="65"/>
      <c r="D3" s="66"/>
      <c r="E3" s="66"/>
      <c r="F3" s="66"/>
      <c r="G3" s="66"/>
      <c r="H3" s="66"/>
      <c r="I3" s="67"/>
    </row>
    <row r="4" spans="1:17" ht="30.75" customHeight="1" thickBot="1" x14ac:dyDescent="0.25">
      <c r="A4" s="17"/>
      <c r="B4" s="32"/>
      <c r="C4" s="21" t="s">
        <v>17</v>
      </c>
      <c r="D4" s="37" t="s">
        <v>0</v>
      </c>
      <c r="E4" s="27" t="s">
        <v>2</v>
      </c>
      <c r="F4" s="24" t="s">
        <v>16</v>
      </c>
      <c r="G4" s="24" t="s">
        <v>1</v>
      </c>
      <c r="H4" s="25" t="s">
        <v>19</v>
      </c>
      <c r="I4" s="26" t="s">
        <v>18</v>
      </c>
    </row>
    <row r="5" spans="1:17" ht="15" customHeight="1" x14ac:dyDescent="0.2">
      <c r="A5" s="55" t="s">
        <v>3</v>
      </c>
      <c r="B5" s="56"/>
      <c r="C5" s="57"/>
      <c r="D5" s="57"/>
      <c r="E5" s="57"/>
      <c r="F5" s="57"/>
      <c r="G5" s="57"/>
      <c r="H5" s="33"/>
      <c r="I5" s="34"/>
    </row>
    <row r="6" spans="1:17" s="14" customFormat="1" ht="52.5" customHeight="1" x14ac:dyDescent="0.2">
      <c r="A6" s="10"/>
      <c r="B6" s="4"/>
      <c r="C6" s="6"/>
      <c r="D6" s="47" t="s">
        <v>22</v>
      </c>
      <c r="E6" s="49">
        <v>5</v>
      </c>
      <c r="F6" s="50">
        <v>2.5</v>
      </c>
      <c r="G6" s="48">
        <v>153</v>
      </c>
      <c r="H6" s="23">
        <f>(G6*E6)*C6</f>
        <v>0</v>
      </c>
      <c r="I6" s="51">
        <f>(F6*E6)*C6</f>
        <v>0</v>
      </c>
    </row>
    <row r="7" spans="1:17" ht="52.5" customHeight="1" x14ac:dyDescent="0.2">
      <c r="A7" s="10"/>
      <c r="C7" s="11"/>
      <c r="D7" s="20" t="s">
        <v>6</v>
      </c>
      <c r="E7" s="39">
        <v>20</v>
      </c>
      <c r="F7" s="28">
        <v>0.5</v>
      </c>
      <c r="G7" s="43">
        <v>80</v>
      </c>
      <c r="H7" s="23">
        <f>(G7*E7)*C7</f>
        <v>0</v>
      </c>
      <c r="I7" s="46">
        <f>(F7*E7)*C6</f>
        <v>0</v>
      </c>
    </row>
    <row r="8" spans="1:17" ht="50.1" customHeight="1" x14ac:dyDescent="0.2">
      <c r="A8" s="7"/>
      <c r="C8" s="6"/>
      <c r="D8" s="18" t="s">
        <v>8</v>
      </c>
      <c r="E8" s="40">
        <v>10</v>
      </c>
      <c r="F8" s="29">
        <v>0.5</v>
      </c>
      <c r="G8" s="44">
        <v>80</v>
      </c>
      <c r="H8" s="38">
        <f>(G8*E8)*C8</f>
        <v>0</v>
      </c>
      <c r="I8" s="42">
        <f>(F8*E8)*C8</f>
        <v>0</v>
      </c>
    </row>
    <row r="9" spans="1:17" ht="53.25" customHeight="1" x14ac:dyDescent="0.2">
      <c r="A9" s="7"/>
      <c r="C9" s="6"/>
      <c r="D9" s="18" t="s">
        <v>7</v>
      </c>
      <c r="E9" s="40">
        <v>10</v>
      </c>
      <c r="F9" s="29">
        <v>1.25</v>
      </c>
      <c r="G9" s="44">
        <v>160</v>
      </c>
      <c r="H9" s="38">
        <f>(G9*E9)*C9</f>
        <v>0</v>
      </c>
      <c r="I9" s="42">
        <f>(F9*E9)*C9</f>
        <v>0</v>
      </c>
      <c r="Q9" t="s">
        <v>21</v>
      </c>
    </row>
    <row r="10" spans="1:17" ht="15" customHeight="1" x14ac:dyDescent="0.2">
      <c r="A10" s="58" t="s">
        <v>4</v>
      </c>
      <c r="B10" s="59"/>
      <c r="C10" s="57"/>
      <c r="D10" s="57"/>
      <c r="E10" s="57"/>
      <c r="F10" s="57"/>
      <c r="G10" s="57"/>
      <c r="H10" s="23"/>
      <c r="I10" s="35"/>
    </row>
    <row r="11" spans="1:17" ht="50.1" customHeight="1" x14ac:dyDescent="0.2">
      <c r="A11" s="7"/>
      <c r="C11" s="6"/>
      <c r="D11" s="18" t="s">
        <v>9</v>
      </c>
      <c r="E11" s="40">
        <v>48</v>
      </c>
      <c r="F11" s="29">
        <v>0.3</v>
      </c>
      <c r="G11" s="44">
        <v>16</v>
      </c>
      <c r="H11" s="38">
        <f>(G11*E11)*C11</f>
        <v>0</v>
      </c>
      <c r="I11" s="42">
        <f>(F11*E11)*C11</f>
        <v>0</v>
      </c>
    </row>
    <row r="12" spans="1:17" ht="50.1" customHeight="1" x14ac:dyDescent="0.2">
      <c r="A12" s="7"/>
      <c r="C12" s="6"/>
      <c r="D12" s="18" t="s">
        <v>10</v>
      </c>
      <c r="E12" s="40">
        <v>24</v>
      </c>
      <c r="F12" s="29">
        <v>0.6</v>
      </c>
      <c r="G12" s="44">
        <v>31</v>
      </c>
      <c r="H12" s="38">
        <f>(G12*E12)*C12</f>
        <v>0</v>
      </c>
      <c r="I12" s="42">
        <f>(F12*E12)*C12</f>
        <v>0</v>
      </c>
    </row>
    <row r="13" spans="1:17" ht="50.1" customHeight="1" x14ac:dyDescent="0.2">
      <c r="A13" s="8"/>
      <c r="C13" s="6"/>
      <c r="D13" s="18" t="s">
        <v>11</v>
      </c>
      <c r="E13" s="40">
        <v>48</v>
      </c>
      <c r="F13" s="29">
        <v>0.4</v>
      </c>
      <c r="G13" s="44">
        <v>17</v>
      </c>
      <c r="H13" s="38">
        <f>(G13*E13)*C13</f>
        <v>0</v>
      </c>
      <c r="I13" s="42">
        <f>(F13*E13)*C13</f>
        <v>0</v>
      </c>
    </row>
    <row r="14" spans="1:17" ht="50.1" customHeight="1" x14ac:dyDescent="0.2">
      <c r="A14" s="8"/>
      <c r="C14" s="6"/>
      <c r="D14" s="18" t="s">
        <v>12</v>
      </c>
      <c r="E14" s="40">
        <v>24</v>
      </c>
      <c r="F14" s="29">
        <v>0.7</v>
      </c>
      <c r="G14" s="44">
        <v>29</v>
      </c>
      <c r="H14" s="38">
        <f>(G14*E14)*C14</f>
        <v>0</v>
      </c>
      <c r="I14" s="42">
        <f>(F14*E14)*C14</f>
        <v>0</v>
      </c>
    </row>
    <row r="15" spans="1:17" ht="15" customHeight="1" x14ac:dyDescent="0.2">
      <c r="A15" s="9"/>
      <c r="B15" s="36"/>
      <c r="C15" s="59" t="s">
        <v>5</v>
      </c>
      <c r="D15" s="60"/>
      <c r="E15" s="60"/>
      <c r="F15" s="60"/>
      <c r="G15" s="60"/>
      <c r="H15" s="23"/>
      <c r="I15" s="35"/>
    </row>
    <row r="16" spans="1:17" ht="50.1" customHeight="1" x14ac:dyDescent="0.2">
      <c r="A16" s="8"/>
      <c r="C16" s="6"/>
      <c r="D16" s="18" t="s">
        <v>13</v>
      </c>
      <c r="E16" s="40">
        <v>40</v>
      </c>
      <c r="F16" s="29">
        <v>0.25</v>
      </c>
      <c r="G16" s="44">
        <v>37.1</v>
      </c>
      <c r="H16" s="38">
        <f>(G16*E16)*C16</f>
        <v>0</v>
      </c>
      <c r="I16" s="42">
        <f>(F16*E16)*C16</f>
        <v>0</v>
      </c>
    </row>
    <row r="17" spans="1:9" ht="50.1" customHeight="1" thickBot="1" x14ac:dyDescent="0.25">
      <c r="A17" s="12"/>
      <c r="B17" s="52"/>
      <c r="C17" s="13"/>
      <c r="D17" s="19" t="s">
        <v>14</v>
      </c>
      <c r="E17" s="41">
        <v>40</v>
      </c>
      <c r="F17" s="30">
        <v>0.3</v>
      </c>
      <c r="G17" s="45">
        <v>40.5</v>
      </c>
      <c r="H17" s="53">
        <f>(G17*E17)*C17</f>
        <v>0</v>
      </c>
      <c r="I17" s="54">
        <f>(F17*E17)*C17</f>
        <v>0</v>
      </c>
    </row>
    <row r="18" spans="1:9" x14ac:dyDescent="0.2">
      <c r="I18" s="22"/>
    </row>
    <row r="19" spans="1:9" ht="24.95" customHeight="1" x14ac:dyDescent="0.2">
      <c r="G19" s="15" t="s">
        <v>15</v>
      </c>
      <c r="H19" s="38">
        <f>SUM(H5:H17)</f>
        <v>0</v>
      </c>
      <c r="I19" s="31">
        <f>SUM(I5:I17)</f>
        <v>0</v>
      </c>
    </row>
  </sheetData>
  <mergeCells count="4">
    <mergeCell ref="A5:G5"/>
    <mergeCell ref="A10:G10"/>
    <mergeCell ref="C15:G15"/>
    <mergeCell ref="C2:I3"/>
  </mergeCells>
  <phoneticPr fontId="0" type="noConversion"/>
  <pageMargins left="0.59055118110236227" right="0.19685039370078741" top="0.59055118110236227" bottom="0.59055118110236227" header="0.51181102362204722" footer="0.51181102362204722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бҐаЈҐ©и</dc:creator>
  <cp:lastModifiedBy>-</cp:lastModifiedBy>
  <cp:revision/>
  <dcterms:created xsi:type="dcterms:W3CDTF">2004-04-01T11:28:53Z</dcterms:created>
  <dcterms:modified xsi:type="dcterms:W3CDTF">2015-12-14T10:01:32Z</dcterms:modified>
</cp:coreProperties>
</file>